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西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<sst xmlns="http://schemas.openxmlformats.org/spreadsheetml/2006/main" count="32" uniqueCount="29">
  <si>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人员及车辆管理产品参数及预算价</t>
  </si>
  <si>
    <t>序号</t>
  </si>
  <si>
    <t>商品名称</t>
  </si>
  <si>
    <t>品牌</t>
  </si>
  <si>
    <t>型号</t>
  </si>
  <si>
    <t>技术规格</t>
  </si>
  <si>
    <t>单位</t>
  </si>
  <si>
    <t>数量</t>
  </si>
  <si>
    <t>单价(元)</t>
  </si>
  <si>
    <t>合价(元)</t>
  </si>
  <si>
    <t>图片</t>
  </si>
  <si>
    <t>道闸</t>
  </si>
  <si>
    <t>海康威视</t>
  </si>
  <si>
    <t>DS-TMCBX7-EH/RL/LED</t>
  </si>
  <si>
    <r>
      <rPr>
        <sz val="8"/>
        <color rgb="FFFF0000"/>
        <rFont val="微软雅黑"/>
        <charset val="134"/>
      </rPr>
      <t>应用场景：含安装及辅料，学院西门，可遥控开门，可在德正楼108及校园安全管理处办公室进行设备配置及车牌管理。旧设备进行拆除迁移。网络布线按标准实施。中标供应商5天安装调试完毕。</t>
    </r>
    <r>
      <rPr>
        <sz val="8"/>
        <rFont val="微软雅黑"/>
        <charset val="134"/>
      </rPr>
      <t xml:space="preserve">
守蔚7系一体道闸
高度集成：快速道闸、智能抓拍机、补光灯、LED屏/LCD屏、防砸雷达、求助按钮、语音播报、语音对讲于一体
集成行星齿轮道闸，传动效率高，性能稳定，快速抬杆慢速落杆，实现快速通行; 
支持400万像素高清摄像机
支持LCD或者LED显示
支持红外/白光二合一补光，有效解决光污染，满足不同场景需求
相机支持IP67防水，支持电动变焦镜头，便于调试
支持大陆车牌，中国香港车牌，中国澳门车牌
支持车型识别，车标识别，车身颜色识别，子品牌检测
支持授权名单的导入及对比，可直接联动道闸开闸，支持脱机运行；
支持智能化视频检测抓拍，实现机动车精准抓拍识别
支持跟车不落杆，实现快速通行
机箱表面采用抗紫外线静电喷塑工艺，不起皮，不褪色，防尘防水等级符合室外设备IP54级别要求；
一体化结构设计，布线简单，调试方便。
传感器类型：1/3" Progressive Scan CMOS
最低照度：彩色0.022lx (F2.0,AGC ON)
黑白0.011lx(F2.0,AGC ON)
快门：1/30秒至1/100,000秒
镜头：3.1~6mm电动变焦镜头
自动光圈：DC驱动
ICR切换：支持
日夜转换模式：ICR红外滤片式
数字降噪：3D数字降噪 
视频压缩标准：H.264/H.265/MJPEG
视频压缩码率：32 Kbps~16M bps 
图像格式：JPEG
最大图像尺寸：2688*1520
帧率：25fps(2688*1520)
图像设置：饱和度,亮度,对比度,白平衡,增益,3D降噪通过软件可调 
机箱厚度：2mm
机箱颜色：基线蓝白色
可选灰金色 
支持协议：TCP/IP,HTTP,DHCP,DNS,RTP,RTSP,NTP,支持FTP上传图片
通用功能：心跳,密码保护,NTP校时 
道闸方向：右向；左向
抬杆速度：3米直杆：1.5s
功率：350W 220VAC 
图片格式：采用JPEG编码,图片质量可设
智能识别：支持大陆车牌，中国香港车牌，中国澳门车牌、车型识别、车标识别、车辆子品牌，车身颜色识别
补光灯控制：补光灯自动光控、时控可选；
 通讯接口：1 个RJ45 10M/100M 自适应以太网口，1个RS-232接口
补光灯：内置9颗LED补光灯
外部接口：2路触发输入；2路继电器输出，支持道闸开、关
扬声器与MIC：支持语音播报，支持语音对讲，含报警呼叫按钮 
工作温度和湿度：-20℃~70℃,湿度小于90%(无凝结)
电源供应：AC100V~240V
功耗：350W MAX
防护等级：IP54
重量（含包装）：97KG 
杆子类型：直杆
运行噪音：≤65dB
杆子长度：直杆：3-4米，根据现场调整
分辨率：LED款：分辨率64*64
LCD款：分辨率1080P
屏幕类型：LED模组，点间距P4；LCD屏幕
亮度：LED:亮度1000cd/m²
LCD:最大亮度1500cd/m²
显示屏尺寸：LED：56mm*256mm
LCD：尺寸21.5inch 
杆件配色：红白色
杆件材质：铝型材 </t>
    </r>
  </si>
  <si>
    <t>台</t>
  </si>
  <si>
    <t/>
  </si>
  <si>
    <t>出入口停车产品</t>
  </si>
  <si>
    <t>DS-TPE350-ZD</t>
  </si>
  <si>
    <t xml:space="preserve">双千兆网卡，支持网络容错以及双网络IP设定、双网隔离等应用
多个千兆自适应RJ45网口具备交换机功能，可接入多路网络设备
标准全功能RS232接口，可直接接入标准RS232接口设备
标配128G SSD，应对恶略运行环境，适应性更强
支持大容量图片存储，可选配一块3.5寸机械硬盘
3.5mm标准音频孔设计，便于接入标准接口音频设备
HDMI/VGA显示器输出支持，较好的兼容外部显示设备接入
工作温度 -10℃~+50℃
存储功能：128G 
音频输入：3.5MM标准输入
音频输出：3.5MM标准输出
报警输入：2路
报警输出：2路 
RS232接口：2路
RS485接口：1路
USB接口：4个USB接口
VGA接口：1路VGA
网络接口：1个千兆外网网口+8个百兆内网网口 
CPU：J6412
内存：4G 
HDMI：1路 </t>
  </si>
  <si>
    <t>智能人脸识别平板</t>
  </si>
  <si>
    <t>新开普</t>
  </si>
  <si>
    <t>F96112B</t>
  </si>
  <si>
    <t>（含新开普人脸识别智能平板嵌入式软件V1.0）
8英寸触摸屏，支持屏幕刷卡，支持正/反扫码，支持人脸识别，红外+可见光200万摄像头，内置人脸识别算法，可支持离线50000人，无需专用识别主机，含遮阳罩，闸机支架</t>
  </si>
  <si>
    <t>门磁人员通道</t>
  </si>
  <si>
    <t>定制</t>
  </si>
  <si>
    <t>定制电磁小门，与大门统一风格，包括：电源，遥控器两个，智能控制线路板，主机，摇臂，磁力锁，门禁，明装磁力锁带L支架各一个，支持新开普进门刷脸。
技术参数：
1、供电电压：24VDC/5A
2、磁力锁 ：工作电压：24VDC，最大电流：≤0.5A
3、灯光：工作电压：24VDC，最大电流：≤1.5A
4、电机：工作电压24VDC，工作电流：≤3.86A
5、开门角度：90°
6、广告画面尺寸：1060mmX650mm
7、通道宽度：最小820mm、最大1400mm
8、重量：65KG
功能特性：
1、支持延时关门功能 ；
2、支持外置雷达感应
3、支持智能遇阻、推门反转保护 ；
4、支持最大功率、防夹灵敏度设置
5、支持关门力度、开门保持时间调节
6、开门方式；可通过遥控器、按钮、刷卡、人脸组件等方式控制门开关；</t>
  </si>
  <si>
    <t>套</t>
  </si>
  <si>
    <t>合计(元)：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</si>
</sst>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.0000_);[Red]\(#,##0.0000\)"/>
  </numFmts>
  <fonts count="35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8"/>
      <name val="微软雅黑"/>
      <charset val="134"/>
    </font>
    <font>
      <sz val="24"/>
      <color indexed="8"/>
      <name val="微软雅黑"/>
      <charset val="134"/>
    </font>
    <font>
      <sz val="24"/>
      <name val="微软雅黑"/>
      <charset val="134"/>
    </font>
    <font>
      <b/>
      <sz val="11"/>
      <color indexed="9"/>
      <name val="微软雅黑"/>
      <charset val="134"/>
    </font>
    <font>
      <sz val="9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20"/>
      <color rgb="FFFF0000"/>
      <name val="微软雅黑"/>
      <charset val="134"/>
    </font>
    <font>
      <sz val="2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Geneva"/>
      <charset val="134"/>
    </font>
    <font>
      <sz val="8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theme="0" tint="-0.349986266670736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 applyNumberFormat="0" applyFill="0" applyAlignment="0" applyProtection="0"/>
    <xf numFmtId="0" fontId="0" fillId="0" borderId="0"/>
    <xf numFmtId="0" fontId="33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49" applyNumberFormat="1" applyFont="1" applyFill="1" applyAlignment="1">
      <alignment vertical="center"/>
    </xf>
    <xf numFmtId="0" fontId="5" fillId="2" borderId="1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2" fillId="3" borderId="6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  <xf numFmtId="49" fontId="8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 shrinkToFit="1"/>
    </xf>
    <xf numFmtId="49" fontId="12" fillId="0" borderId="0" xfId="49" applyNumberFormat="1" applyFont="1" applyFill="1" applyAlignment="1">
      <alignment horizontal="left" vertical="center"/>
    </xf>
    <xf numFmtId="49" fontId="8" fillId="0" borderId="0" xfId="49" applyNumberFormat="1" applyFont="1" applyFill="1" applyAlignment="1">
      <alignment horizontal="right" vertical="center"/>
    </xf>
    <xf numFmtId="49" fontId="8" fillId="0" borderId="0" xfId="49" applyNumberFormat="1" applyFont="1" applyFill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复件 河北师大一卡通报价表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91440</xdr:colOff>
      <xdr:row>3</xdr:row>
      <xdr:rowOff>769620</xdr:rowOff>
    </xdr:from>
    <xdr:to>
      <xdr:col>9</xdr:col>
      <xdr:colOff>1874520</xdr:colOff>
      <xdr:row>3</xdr:row>
      <xdr:rowOff>2026920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8170" y="1478280"/>
          <a:ext cx="1783080" cy="1257300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4</xdr:row>
      <xdr:rowOff>38100</xdr:rowOff>
    </xdr:from>
    <xdr:to>
      <xdr:col>9</xdr:col>
      <xdr:colOff>1684020</xdr:colOff>
      <xdr:row>4</xdr:row>
      <xdr:rowOff>918325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0130" y="5943600"/>
          <a:ext cx="1150620" cy="880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115" zoomScaleNormal="115" workbookViewId="0">
      <selection activeCell="A1" sqref="A1:J2"/>
    </sheetView>
  </sheetViews>
  <sheetFormatPr defaultColWidth="9" defaultRowHeight="13.5" customHeight="1"/>
  <cols>
    <col min="1" max="1" width="6.10833333333333" customWidth="1"/>
    <col min="2" max="2" width="11.4416666666667" customWidth="1"/>
    <col min="3" max="3" width="7.10833333333333" customWidth="1"/>
    <col min="4" max="4" width="19.1083333333333" customWidth="1"/>
    <col min="5" max="5" width="79.4416666666667" customWidth="1"/>
    <col min="6" max="6" width="8" customWidth="1"/>
    <col min="7" max="7" width="5.66666666666667" customWidth="1"/>
    <col min="8" max="8" width="9.33333333333333" customWidth="1"/>
    <col min="9" max="9" width="10.4416666666667" customWidth="1"/>
    <col min="10" max="10" width="31.2166666666667" customWidth="1"/>
    <col min="11" max="11" width="5.66666666666667" customWidth="1"/>
    <col min="12" max="12" width="8.33333333333333" customWidth="1"/>
    <col min="13" max="13" width="9.33333333333333" customWidth="1"/>
    <col min="14" max="14" width="15.6666666666667" customWidth="1"/>
    <col min="15" max="15" width="10.4416666666667" customWidth="1"/>
    <col min="16" max="18" width="14.3333333333333" customWidth="1"/>
    <col min="19" max="20" width="26.4416666666667" customWidth="1"/>
  </cols>
  <sheetData>
    <row r="1" ht="28.5" customHeight="1" spans="1:1">
      <c r="A1" s="3" t="s">
        <v>0</v>
      </c>
    </row>
    <row r="2" ht="13.8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5" t="s">
        <v>10</v>
      </c>
    </row>
    <row r="4" ht="409.2" customHeight="1" spans="1:10">
      <c r="A4" s="7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7" t="s">
        <v>15</v>
      </c>
      <c r="G4" s="7">
        <v>2</v>
      </c>
      <c r="H4" s="7">
        <v>19800</v>
      </c>
      <c r="I4" s="7">
        <f t="shared" ref="I4:I5" si="0">G4*H4</f>
        <v>39600</v>
      </c>
      <c r="J4" s="7" t="s">
        <v>16</v>
      </c>
    </row>
    <row r="5" customFormat="1" ht="292.2" customHeight="1" spans="1:10">
      <c r="A5" s="9">
        <v>2</v>
      </c>
      <c r="B5" s="8" t="s">
        <v>17</v>
      </c>
      <c r="C5" s="8" t="s">
        <v>12</v>
      </c>
      <c r="D5" s="8" t="s">
        <v>18</v>
      </c>
      <c r="E5" s="8" t="s">
        <v>19</v>
      </c>
      <c r="F5" s="7" t="s">
        <v>15</v>
      </c>
      <c r="G5" s="7">
        <v>1</v>
      </c>
      <c r="H5" s="7">
        <v>4200</v>
      </c>
      <c r="I5" s="7">
        <f t="shared" si="0"/>
        <v>4200</v>
      </c>
      <c r="J5" s="7"/>
    </row>
    <row r="6" customFormat="1" ht="54" customHeight="1" spans="1:10">
      <c r="A6" s="9">
        <v>3</v>
      </c>
      <c r="B6" s="10" t="s">
        <v>20</v>
      </c>
      <c r="C6" s="8" t="s">
        <v>21</v>
      </c>
      <c r="D6" s="8" t="s">
        <v>22</v>
      </c>
      <c r="E6" s="8" t="s">
        <v>23</v>
      </c>
      <c r="F6" s="7" t="s">
        <v>15</v>
      </c>
      <c r="G6" s="7">
        <v>2</v>
      </c>
      <c r="H6" s="7">
        <v>5355</v>
      </c>
      <c r="I6" s="7">
        <f>H6*G6</f>
        <v>10710</v>
      </c>
      <c r="J6" s="7"/>
    </row>
    <row r="7" customFormat="1" ht="246.6" customHeight="1" spans="1:10">
      <c r="A7" s="9">
        <v>4</v>
      </c>
      <c r="B7" s="7" t="s">
        <v>24</v>
      </c>
      <c r="C7" s="8"/>
      <c r="D7" s="8" t="s">
        <v>25</v>
      </c>
      <c r="E7" s="8" t="s">
        <v>26</v>
      </c>
      <c r="F7" s="7" t="s">
        <v>27</v>
      </c>
      <c r="G7" s="7">
        <v>1</v>
      </c>
      <c r="H7" s="7">
        <v>2800</v>
      </c>
      <c r="I7" s="7">
        <f t="shared" ref="I7" si="1">G7*H7</f>
        <v>2800</v>
      </c>
      <c r="J7" s="7"/>
    </row>
    <row r="8" s="2" customFormat="1" ht="38.25" customHeight="1" spans="1:10">
      <c r="A8" s="11" t="s">
        <v>28</v>
      </c>
      <c r="B8" s="12"/>
      <c r="C8" s="13"/>
      <c r="D8" s="13"/>
      <c r="E8" s="14"/>
      <c r="F8" s="14"/>
      <c r="G8" s="14"/>
      <c r="H8" s="14"/>
      <c r="I8" s="29">
        <f>SUM(I4:I7)</f>
        <v>57310</v>
      </c>
      <c r="J8" s="13"/>
    </row>
    <row r="9" s="2" customFormat="1" ht="16.5" customHeight="1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="2" customFormat="1" ht="16.2" customHeight="1" spans="1:10">
      <c r="A10" s="16"/>
      <c r="B10" s="17"/>
      <c r="C10" s="17"/>
      <c r="D10" s="17"/>
      <c r="E10" s="18"/>
      <c r="F10" s="19"/>
      <c r="G10" s="19"/>
      <c r="H10" s="19"/>
      <c r="I10" s="19"/>
      <c r="J10" s="19"/>
    </row>
    <row r="11" s="2" customFormat="1" ht="16.5" customHeight="1" spans="1:10">
      <c r="A11" s="16"/>
      <c r="B11" s="17"/>
      <c r="C11" s="17"/>
      <c r="D11" s="17"/>
      <c r="E11" s="17"/>
      <c r="F11" s="19"/>
      <c r="G11" s="19"/>
      <c r="H11" s="19"/>
      <c r="I11" s="19"/>
      <c r="J11" s="19"/>
    </row>
    <row r="12" s="2" customFormat="1" ht="19.2" customHeight="1" spans="1:10">
      <c r="A12" s="16"/>
      <c r="B12" s="20"/>
      <c r="C12" s="20"/>
      <c r="D12" s="18"/>
      <c r="E12" s="18"/>
      <c r="F12" s="21"/>
      <c r="G12" s="21"/>
      <c r="H12" s="21"/>
      <c r="I12" s="21"/>
      <c r="J12" s="21"/>
    </row>
    <row r="13" s="2" customFormat="1" ht="15" customHeight="1" spans="1:10">
      <c r="A13" s="16"/>
      <c r="B13" s="17"/>
      <c r="C13" s="17"/>
      <c r="D13" s="17"/>
      <c r="E13" s="17"/>
      <c r="F13" s="19"/>
      <c r="G13" s="19"/>
      <c r="H13" s="19"/>
      <c r="I13" s="19"/>
      <c r="J13" s="19"/>
    </row>
    <row r="14" s="2" customFormat="1" ht="15" customHeight="1" spans="1:10">
      <c r="A14" s="16"/>
      <c r="B14" s="19"/>
      <c r="C14" s="19"/>
      <c r="D14" s="19"/>
      <c r="E14" s="19"/>
      <c r="F14" s="19"/>
      <c r="G14" s="19"/>
      <c r="H14" s="19"/>
      <c r="I14" s="19"/>
      <c r="J14" s="19"/>
    </row>
    <row r="15" s="2" customFormat="1" ht="15" customHeight="1" spans="1:10">
      <c r="A15" s="16"/>
      <c r="E15" s="22"/>
      <c r="F15" s="22"/>
      <c r="G15" s="22"/>
      <c r="H15" s="22"/>
      <c r="I15" s="22"/>
      <c r="J15" s="30"/>
    </row>
    <row r="16" s="2" customFormat="1" ht="15" customHeight="1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="2" customFormat="1" ht="15" customHeight="1" spans="1:10">
      <c r="A17" s="16"/>
      <c r="B17" s="19"/>
      <c r="C17" s="19"/>
      <c r="D17" s="19"/>
      <c r="E17" s="19"/>
      <c r="F17" s="19"/>
      <c r="G17" s="19"/>
      <c r="H17" s="19"/>
      <c r="I17" s="19"/>
      <c r="J17" s="19"/>
    </row>
    <row r="18" s="2" customFormat="1" ht="15" customHeight="1" spans="1:10">
      <c r="A18" s="16"/>
      <c r="B18" s="19"/>
      <c r="C18" s="19"/>
      <c r="D18" s="19"/>
      <c r="E18" s="19"/>
      <c r="F18" s="19"/>
      <c r="G18" s="19"/>
      <c r="H18" s="19"/>
      <c r="I18" s="19"/>
      <c r="J18" s="19"/>
    </row>
    <row r="19" customHeight="1" spans="1:10">
      <c r="A19" s="16"/>
      <c r="B19" s="19"/>
      <c r="C19" s="19"/>
      <c r="D19" s="19"/>
      <c r="E19" s="19"/>
      <c r="F19" s="19"/>
      <c r="G19" s="19"/>
      <c r="H19" s="19"/>
      <c r="I19" s="19"/>
      <c r="J19" s="19"/>
    </row>
    <row r="20" s="2" customFormat="1" ht="15" customHeight="1" spans="1:10">
      <c r="A20" s="16"/>
      <c r="B20" s="23"/>
      <c r="C20" s="23"/>
      <c r="D20" s="23"/>
      <c r="E20" s="22"/>
      <c r="F20" s="22"/>
      <c r="G20" s="24"/>
      <c r="H20" s="25"/>
      <c r="I20" s="25"/>
      <c r="J20" s="25"/>
    </row>
    <row r="21" ht="15" spans="1:10">
      <c r="A21" s="26"/>
      <c r="B21" s="2"/>
      <c r="C21" s="2"/>
      <c r="D21" s="2"/>
      <c r="E21" s="22"/>
      <c r="F21" s="27"/>
      <c r="G21" s="28"/>
      <c r="H21" s="25"/>
      <c r="I21" s="25"/>
      <c r="J21" s="2"/>
    </row>
    <row r="22" customHeight="1" spans="6:7">
      <c r="F22" s="27"/>
      <c r="G22" s="28"/>
    </row>
  </sheetData>
  <mergeCells count="1">
    <mergeCell ref="A1:J2"/>
  </mergeCells>
  <pageMargins left="0.7" right="0.7" top="0.75" bottom="0.75" header="0.3" footer="0.3"/>
  <pageSetup paperSize="9" scale="6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WPS_1583890646</cp:lastModifiedBy>
  <dcterms:created xsi:type="dcterms:W3CDTF">2025-04-29T07:57:00Z</dcterms:created>
  <dcterms:modified xsi:type="dcterms:W3CDTF">2025-04-30T03:19:33Z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1B4C0BDA9214417F8941655CBBFB1403_12</vt:lpwstr>
  </property>
  <property fmtid="{D5CDD505-2E9C-101B-9397-08002B2CF9AE}" pid="3" name="KSOProductBuildVer">
    <vt:lpwstr>2052-12.1.0.20784</vt:lpwstr>
  </property>
</Properties>
</file>